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ocuments\HENK\Ommerschans\"/>
    </mc:Choice>
  </mc:AlternateContent>
  <bookViews>
    <workbookView xWindow="0" yWindow="1200" windowWidth="24000" windowHeight="972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H5" i="1"/>
  <c r="H9" i="1" s="1"/>
  <c r="D5" i="1"/>
  <c r="D11" i="1" s="1"/>
  <c r="H10" i="1" s="1"/>
  <c r="H11" i="1" l="1"/>
  <c r="J15" i="1"/>
  <c r="H23" i="1" s="1"/>
  <c r="I24" i="1" s="1"/>
  <c r="I25" i="1" s="1"/>
  <c r="F13" i="1"/>
</calcChain>
</file>

<file path=xl/sharedStrings.xml><?xml version="1.0" encoding="utf-8"?>
<sst xmlns="http://schemas.openxmlformats.org/spreadsheetml/2006/main" count="44" uniqueCount="40">
  <si>
    <t xml:space="preserve">Financiën van de </t>
  </si>
  <si>
    <t>VERENIGING DE OMMERSCHANS</t>
  </si>
  <si>
    <t>(RSIN/fiscaalnummer 813626377)</t>
  </si>
  <si>
    <t>ontvangsten 2016</t>
  </si>
  <si>
    <t>uitgaven 2016</t>
  </si>
  <si>
    <t>in euro's</t>
  </si>
  <si>
    <t>contributies en giften</t>
  </si>
  <si>
    <t>secretariaatskosten</t>
  </si>
  <si>
    <t>subsidie gemeente Ommen</t>
  </si>
  <si>
    <t xml:space="preserve"> bijdrage excursie Belgie</t>
  </si>
  <si>
    <t>verkoop boekjes OS</t>
  </si>
  <si>
    <t>bankkosten</t>
  </si>
  <si>
    <t>opbr. rondwandelingen</t>
  </si>
  <si>
    <t>kosten informatiemateriaal</t>
  </si>
  <si>
    <t>Rente</t>
  </si>
  <si>
    <t>TOTAAL</t>
  </si>
  <si>
    <t>positief resultaat</t>
  </si>
  <si>
    <t xml:space="preserve">bestemming van het resultaat van </t>
  </si>
  <si>
    <t xml:space="preserve">te reserveren van de subsidie gemeente Ommen voor het boekje voor de jeugd  </t>
  </si>
  <si>
    <t>Het resterende positieve resultaat  wordt toegevoegd aan het eigen vermogen</t>
  </si>
  <si>
    <t>debet</t>
  </si>
  <si>
    <t>BALANS</t>
  </si>
  <si>
    <t>credit</t>
  </si>
  <si>
    <t>kas</t>
  </si>
  <si>
    <t>fonds te besteden subsidie (lesmateriaal)</t>
  </si>
  <si>
    <t xml:space="preserve">bankrekeningen </t>
  </si>
  <si>
    <t>fonds te besteden UNESCO nominatie proces</t>
  </si>
  <si>
    <t>fonds te besteden boekje jeugd</t>
  </si>
  <si>
    <t>eigen vermogen per 1-1</t>
  </si>
  <si>
    <t>afboeking debiteuren 2015</t>
  </si>
  <si>
    <t>positief resultaat 2016</t>
  </si>
  <si>
    <t>eigen vermogen per 31-12</t>
  </si>
  <si>
    <t>De bestuursleden ontvangen geen bezoldiging</t>
  </si>
  <si>
    <t>De vereniging heeft met ingang van 1 januari 2015 de status culturele ANBI-instelling.</t>
  </si>
  <si>
    <t xml:space="preserve">Dit betekent dat leden en donateurs in de aangifte inkomstenbelasting hun gift of </t>
  </si>
  <si>
    <t>donatie 1,25 keer mogen aftrekken als gift.</t>
  </si>
  <si>
    <t xml:space="preserve">(In grote lijnen geldt deze aftrekregeling als het totaal van alle giften samen aan </t>
  </si>
  <si>
    <t>ANBI-instellingen hoger is dan €60 of hoger dan 1% van het totale inkomen</t>
  </si>
  <si>
    <t>uit werk, woning en renteontvangsten van beide partners)</t>
  </si>
  <si>
    <t>per 31-12-2016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</si>
</sst>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2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" fontId="3" fillId="0" borderId="0" xfId="0" applyNumberFormat="1" applyFont="1" applyBorder="1"/>
    <xf numFmtId="0" fontId="3" fillId="0" borderId="0" xfId="0" applyFont="1" applyFill="1" applyBorder="1"/>
    <xf numFmtId="0" fontId="2" fillId="0" borderId="0" xfId="0" applyFont="1" applyBorder="1"/>
    <xf numFmtId="0" fontId="0" fillId="0" borderId="0" xfId="0" applyFill="1" applyBorder="1"/>
    <xf numFmtId="1" fontId="3" fillId="0" borderId="0" xfId="0" applyNumberFormat="1" applyFont="1" applyFill="1" applyBorder="1"/>
    <xf numFmtId="0" fontId="0" fillId="0" borderId="1" xfId="0" applyBorder="1"/>
    <xf numFmtId="1" fontId="3" fillId="0" borderId="1" xfId="0" applyNumberFormat="1" applyFont="1" applyBorder="1"/>
    <xf numFmtId="0" fontId="3" fillId="0" borderId="1" xfId="0" applyFont="1" applyBorder="1"/>
    <xf numFmtId="14" fontId="3" fillId="0" borderId="1" xfId="0" applyNumberFormat="1" applyFont="1" applyFill="1" applyBorder="1"/>
    <xf numFmtId="14" fontId="3" fillId="0" borderId="1" xfId="0" applyNumberFormat="1" applyFont="1" applyBorder="1"/>
    <xf numFmtId="1" fontId="3" fillId="0" borderId="2" xfId="0" applyNumberFormat="1" applyFont="1" applyBorder="1"/>
    <xf numFmtId="0" fontId="3" fillId="0" borderId="3" xfId="0" applyFont="1" applyBorder="1"/>
    <xf numFmtId="1" fontId="3" fillId="0" borderId="3" xfId="0" applyNumberFormat="1" applyFont="1" applyBorder="1"/>
    <xf numFmtId="0" fontId="3" fillId="0" borderId="2" xfId="0" applyFont="1" applyBorder="1"/>
    <xf numFmtId="0" fontId="3" fillId="0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O23" sqref="O23"/>
    </sheetView>
  </sheetViews>
  <sheetFormatPr defaultRowHeight="15" x14ac:dyDescent="0.25"/>
  <cols>
    <col min="5" max="5" width="12.7109375" customWidth="1"/>
  </cols>
  <sheetData>
    <row r="1" spans="1:11" ht="15.75" x14ac:dyDescent="0.25">
      <c r="A1" s="1"/>
      <c r="B1" s="1"/>
      <c r="C1" s="2"/>
      <c r="D1" s="2" t="s">
        <v>0</v>
      </c>
      <c r="E1" s="7"/>
      <c r="F1" s="7"/>
      <c r="G1" s="7"/>
      <c r="H1" s="1"/>
      <c r="I1" s="1"/>
      <c r="J1" s="8"/>
      <c r="K1" s="1"/>
    </row>
    <row r="2" spans="1:11" ht="15.75" x14ac:dyDescent="0.25">
      <c r="A2" s="3"/>
      <c r="B2" s="1"/>
      <c r="C2" s="2" t="s">
        <v>1</v>
      </c>
      <c r="D2" s="2"/>
      <c r="E2" s="2"/>
      <c r="F2" s="2"/>
      <c r="G2" s="2"/>
      <c r="H2" s="3"/>
      <c r="I2" s="1"/>
      <c r="J2" s="1"/>
      <c r="K2" s="1"/>
    </row>
    <row r="3" spans="1:11" ht="27" x14ac:dyDescent="0.35">
      <c r="A3" s="3"/>
      <c r="B3" s="1"/>
      <c r="C3" s="3" t="s">
        <v>2</v>
      </c>
      <c r="D3" s="4"/>
      <c r="E3" s="4"/>
      <c r="F3" s="4"/>
      <c r="G3" s="3"/>
      <c r="H3" s="3"/>
      <c r="I3" s="1"/>
      <c r="J3" s="1"/>
      <c r="K3" s="1"/>
    </row>
    <row r="4" spans="1:11" x14ac:dyDescent="0.25">
      <c r="A4" s="12" t="s">
        <v>3</v>
      </c>
      <c r="B4" s="12"/>
      <c r="C4" s="12"/>
      <c r="D4" s="12"/>
      <c r="E4" s="12" t="s">
        <v>4</v>
      </c>
      <c r="F4" s="12"/>
      <c r="G4" s="12" t="s">
        <v>5</v>
      </c>
      <c r="H4" s="12"/>
      <c r="I4" s="1"/>
      <c r="J4" s="1"/>
      <c r="K4" s="1"/>
    </row>
    <row r="5" spans="1:11" x14ac:dyDescent="0.25">
      <c r="A5" s="3" t="s">
        <v>6</v>
      </c>
      <c r="B5" s="3"/>
      <c r="C5" s="3"/>
      <c r="D5" s="5">
        <f>875+40+260</f>
        <v>1175</v>
      </c>
      <c r="E5" s="15" t="s">
        <v>7</v>
      </c>
      <c r="F5" s="5"/>
      <c r="G5" s="5"/>
      <c r="H5" s="5">
        <f>1415-433</f>
        <v>982</v>
      </c>
      <c r="I5" s="1"/>
      <c r="J5" s="1"/>
      <c r="K5" s="1"/>
    </row>
    <row r="6" spans="1:11" x14ac:dyDescent="0.25">
      <c r="A6" s="3" t="s">
        <v>8</v>
      </c>
      <c r="B6" s="3"/>
      <c r="C6" s="3"/>
      <c r="D6" s="5">
        <v>5500</v>
      </c>
      <c r="E6" s="16" t="s">
        <v>9</v>
      </c>
      <c r="F6" s="1"/>
      <c r="G6" s="1"/>
      <c r="H6" s="3">
        <v>433</v>
      </c>
      <c r="I6" s="1"/>
      <c r="J6" s="1"/>
      <c r="K6" s="1"/>
    </row>
    <row r="7" spans="1:11" x14ac:dyDescent="0.25">
      <c r="A7" s="3" t="s">
        <v>10</v>
      </c>
      <c r="B7" s="3"/>
      <c r="C7" s="3"/>
      <c r="D7" s="5">
        <v>198</v>
      </c>
      <c r="E7" s="17" t="s">
        <v>11</v>
      </c>
      <c r="F7" s="5"/>
      <c r="G7" s="5"/>
      <c r="H7" s="5">
        <v>128</v>
      </c>
      <c r="I7" s="1"/>
      <c r="J7" s="1"/>
      <c r="K7" s="1"/>
    </row>
    <row r="8" spans="1:11" x14ac:dyDescent="0.25">
      <c r="A8" s="3" t="s">
        <v>12</v>
      </c>
      <c r="B8" s="3"/>
      <c r="C8" s="3"/>
      <c r="D8" s="5">
        <v>1875</v>
      </c>
      <c r="E8" s="16" t="s">
        <v>13</v>
      </c>
      <c r="F8" s="3"/>
      <c r="G8" s="3"/>
      <c r="H8" s="3">
        <v>1263</v>
      </c>
      <c r="I8" s="1"/>
      <c r="J8" s="1"/>
      <c r="K8" s="1"/>
    </row>
    <row r="9" spans="1:11" x14ac:dyDescent="0.25">
      <c r="A9" s="3" t="s">
        <v>14</v>
      </c>
      <c r="B9" s="3"/>
      <c r="C9" s="3"/>
      <c r="D9" s="9">
        <v>35</v>
      </c>
      <c r="E9" s="16" t="s">
        <v>15</v>
      </c>
      <c r="F9" s="3"/>
      <c r="G9" s="3"/>
      <c r="H9" s="5">
        <f>SUM(H5:H8)</f>
        <v>2806</v>
      </c>
      <c r="I9" s="1"/>
      <c r="J9" s="1"/>
      <c r="K9" s="1"/>
    </row>
    <row r="10" spans="1:11" x14ac:dyDescent="0.25">
      <c r="A10" s="1"/>
      <c r="B10" s="1"/>
      <c r="C10" s="1"/>
      <c r="D10" s="10"/>
      <c r="E10" s="17" t="s">
        <v>16</v>
      </c>
      <c r="F10" s="3"/>
      <c r="G10" s="3"/>
      <c r="H10" s="11">
        <f>D11-H9</f>
        <v>5977</v>
      </c>
      <c r="I10" s="1"/>
      <c r="J10" s="1"/>
      <c r="K10" s="1"/>
    </row>
    <row r="11" spans="1:11" x14ac:dyDescent="0.25">
      <c r="A11" s="3" t="s">
        <v>15</v>
      </c>
      <c r="B11" s="3"/>
      <c r="C11" s="3"/>
      <c r="D11" s="5">
        <f>SUM(D5:D9)</f>
        <v>8783</v>
      </c>
      <c r="E11" s="16" t="s">
        <v>15</v>
      </c>
      <c r="F11" s="3"/>
      <c r="G11" s="3"/>
      <c r="H11" s="5">
        <f>SUM(H9:H10)</f>
        <v>8783</v>
      </c>
      <c r="I11" s="1"/>
      <c r="J11" s="1"/>
      <c r="K11" s="1"/>
    </row>
    <row r="12" spans="1:11" x14ac:dyDescent="0.25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</row>
    <row r="13" spans="1:11" x14ac:dyDescent="0.25">
      <c r="A13" s="3" t="s">
        <v>17</v>
      </c>
      <c r="B13" s="3"/>
      <c r="C13" s="3"/>
      <c r="D13" s="3"/>
      <c r="F13" s="5">
        <f>H10</f>
        <v>5977</v>
      </c>
      <c r="G13" s="3"/>
      <c r="H13" s="3"/>
      <c r="I13" s="3"/>
      <c r="J13" s="3"/>
      <c r="K13" s="1"/>
    </row>
    <row r="14" spans="1:11" x14ac:dyDescent="0.25">
      <c r="A14" s="3" t="s">
        <v>18</v>
      </c>
      <c r="B14" s="3"/>
      <c r="C14" s="3"/>
      <c r="D14" s="3"/>
      <c r="E14" s="3"/>
      <c r="F14" s="3"/>
      <c r="G14" s="3"/>
      <c r="H14" s="3"/>
      <c r="I14" s="3"/>
      <c r="J14" s="3">
        <v>3450</v>
      </c>
      <c r="K14" s="1"/>
    </row>
    <row r="15" spans="1:11" x14ac:dyDescent="0.25">
      <c r="A15" s="3" t="s">
        <v>19</v>
      </c>
      <c r="B15" s="3"/>
      <c r="C15" s="3"/>
      <c r="D15" s="3"/>
      <c r="E15" s="3"/>
      <c r="F15" s="3"/>
      <c r="G15" s="3"/>
      <c r="H15" s="3"/>
      <c r="I15" s="3"/>
      <c r="J15" s="9">
        <f>H10-J14</f>
        <v>2527</v>
      </c>
      <c r="K15" s="1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9"/>
      <c r="K16" s="1"/>
    </row>
    <row r="17" spans="1:11" x14ac:dyDescent="0.25">
      <c r="A17" s="12" t="s">
        <v>20</v>
      </c>
      <c r="B17" s="12"/>
      <c r="C17" s="13"/>
      <c r="D17" s="12" t="s">
        <v>21</v>
      </c>
      <c r="E17" s="14" t="s">
        <v>39</v>
      </c>
      <c r="F17" s="12"/>
      <c r="G17" s="12"/>
      <c r="H17" s="12"/>
      <c r="I17" s="12" t="s">
        <v>22</v>
      </c>
      <c r="J17" s="3"/>
      <c r="K17" s="1"/>
    </row>
    <row r="18" spans="1:11" x14ac:dyDescent="0.25">
      <c r="A18" s="3" t="s">
        <v>23</v>
      </c>
      <c r="B18" s="3"/>
      <c r="C18" s="9">
        <v>22</v>
      </c>
      <c r="D18" s="18" t="s">
        <v>24</v>
      </c>
      <c r="E18" s="3"/>
      <c r="F18" s="3"/>
      <c r="G18" s="3"/>
      <c r="H18" s="3"/>
      <c r="I18" s="3">
        <v>1500</v>
      </c>
      <c r="J18" s="3"/>
      <c r="K18" s="1"/>
    </row>
    <row r="19" spans="1:11" x14ac:dyDescent="0.25">
      <c r="A19" s="3" t="s">
        <v>25</v>
      </c>
      <c r="B19" s="3"/>
      <c r="C19" s="9">
        <v>13925</v>
      </c>
      <c r="D19" s="16" t="s">
        <v>26</v>
      </c>
      <c r="E19" s="3"/>
      <c r="F19" s="3"/>
      <c r="G19" s="3"/>
      <c r="H19" s="3"/>
      <c r="I19" s="3">
        <v>1500</v>
      </c>
      <c r="J19" s="3"/>
      <c r="K19" s="1"/>
    </row>
    <row r="20" spans="1:11" x14ac:dyDescent="0.25">
      <c r="A20" s="3"/>
      <c r="B20" s="3"/>
      <c r="C20" s="6"/>
      <c r="D20" s="19" t="s">
        <v>27</v>
      </c>
      <c r="E20" s="3"/>
      <c r="F20" s="3"/>
      <c r="G20" s="3"/>
      <c r="H20" s="3"/>
      <c r="I20" s="3">
        <v>3450</v>
      </c>
      <c r="J20" s="1"/>
      <c r="K20" s="1"/>
    </row>
    <row r="21" spans="1:11" x14ac:dyDescent="0.25">
      <c r="A21" s="1"/>
      <c r="B21" s="1"/>
      <c r="C21" s="1"/>
      <c r="D21" s="16" t="s">
        <v>28</v>
      </c>
      <c r="E21" s="3"/>
      <c r="F21" s="3"/>
      <c r="G21" s="3"/>
      <c r="H21" s="3">
        <v>5100</v>
      </c>
      <c r="I21" s="5"/>
      <c r="J21" s="1"/>
      <c r="K21" s="1"/>
    </row>
    <row r="22" spans="1:11" x14ac:dyDescent="0.25">
      <c r="A22" s="3"/>
      <c r="B22" s="3"/>
      <c r="C22" s="12"/>
      <c r="D22" s="19" t="s">
        <v>29</v>
      </c>
      <c r="E22" s="3"/>
      <c r="F22" s="3"/>
      <c r="G22" s="3"/>
      <c r="H22" s="3">
        <v>-130</v>
      </c>
      <c r="I22" s="3"/>
      <c r="J22" s="1"/>
      <c r="K22" s="1"/>
    </row>
    <row r="23" spans="1:11" x14ac:dyDescent="0.25">
      <c r="A23" s="3" t="s">
        <v>15</v>
      </c>
      <c r="B23" s="3"/>
      <c r="C23" s="9">
        <f>SUM(C18:C20)</f>
        <v>13947</v>
      </c>
      <c r="D23" s="16" t="s">
        <v>30</v>
      </c>
      <c r="E23" s="3"/>
      <c r="F23" s="3"/>
      <c r="G23" s="3"/>
      <c r="H23" s="5">
        <f>J15</f>
        <v>2527</v>
      </c>
      <c r="I23" s="3"/>
      <c r="J23" s="1"/>
      <c r="K23" s="1"/>
    </row>
    <row r="24" spans="1:11" x14ac:dyDescent="0.25">
      <c r="A24" s="3"/>
      <c r="B24" s="3"/>
      <c r="C24" s="3"/>
      <c r="D24" s="16" t="s">
        <v>31</v>
      </c>
      <c r="E24" s="3"/>
      <c r="F24" s="3"/>
      <c r="G24" s="3"/>
      <c r="H24" s="3"/>
      <c r="I24" s="11">
        <f>SUM(H21:H23)</f>
        <v>7497</v>
      </c>
      <c r="J24" s="1"/>
      <c r="K24" s="1"/>
    </row>
    <row r="25" spans="1:11" x14ac:dyDescent="0.25">
      <c r="A25" s="3"/>
      <c r="B25" s="3"/>
      <c r="C25" s="3"/>
      <c r="D25" s="16" t="s">
        <v>15</v>
      </c>
      <c r="E25" s="3"/>
      <c r="F25" s="3"/>
      <c r="G25" s="3"/>
      <c r="H25" s="3"/>
      <c r="I25" s="5">
        <f>SUM(I18:I24)</f>
        <v>13947</v>
      </c>
      <c r="J25" s="1"/>
      <c r="K25" s="1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5"/>
      <c r="J26" s="1"/>
      <c r="K26" s="1"/>
    </row>
    <row r="27" spans="1:11" x14ac:dyDescent="0.25">
      <c r="A27" s="3" t="s">
        <v>32</v>
      </c>
      <c r="B27" s="3"/>
      <c r="C27" s="3"/>
      <c r="D27" s="3"/>
      <c r="E27" s="3"/>
      <c r="F27" s="3"/>
      <c r="G27" s="3"/>
      <c r="H27" s="3"/>
      <c r="I27" s="3"/>
      <c r="J27" s="1"/>
      <c r="K27" s="1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1"/>
      <c r="K28" s="1"/>
    </row>
    <row r="29" spans="1:11" x14ac:dyDescent="0.25">
      <c r="A29" s="3" t="s">
        <v>33</v>
      </c>
      <c r="B29" s="3"/>
      <c r="C29" s="3"/>
      <c r="D29" s="3"/>
      <c r="E29" s="3"/>
      <c r="F29" s="3"/>
      <c r="G29" s="3"/>
      <c r="H29" s="3"/>
      <c r="I29" s="3"/>
      <c r="J29" s="1"/>
      <c r="K29" s="1"/>
    </row>
    <row r="30" spans="1:11" x14ac:dyDescent="0.25">
      <c r="A30" s="3" t="s">
        <v>34</v>
      </c>
      <c r="B30" s="3"/>
      <c r="C30" s="3"/>
      <c r="D30" s="3"/>
      <c r="E30" s="3"/>
      <c r="F30" s="3"/>
      <c r="G30" s="3"/>
      <c r="H30" s="3"/>
      <c r="I30" s="3"/>
      <c r="J30" s="1"/>
      <c r="K30" s="1"/>
    </row>
    <row r="31" spans="1:11" x14ac:dyDescent="0.25">
      <c r="A31" s="3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3" t="s">
        <v>36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3" t="s">
        <v>37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3" t="s">
        <v>38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't Veen</dc:creator>
  <cp:lastModifiedBy>'t Veen</cp:lastModifiedBy>
  <dcterms:created xsi:type="dcterms:W3CDTF">2017-06-23T14:37:28Z</dcterms:created>
  <dcterms:modified xsi:type="dcterms:W3CDTF">2017-06-23T14:42:54Z</dcterms:modified>
</cp:coreProperties>
</file>